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P\Burey SA\2021\08.2021\"/>
    </mc:Choice>
  </mc:AlternateContent>
  <xr:revisionPtr revIDLastSave="0" documentId="13_ncr:1_{32AA3B80-30A7-4888-BC91-1A3BB23CD65D}" xr6:coauthVersionLast="47" xr6:coauthVersionMax="47" xr10:uidLastSave="{00000000-0000-0000-0000-000000000000}"/>
  <bookViews>
    <workbookView xWindow="-120" yWindow="-120" windowWidth="29040" windowHeight="15840" xr2:uid="{28AA00DB-661B-4FA1-A936-EFD2BE53801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<sst xmlns="http://schemas.openxmlformats.org/spreadsheetml/2006/main" count="49" uniqueCount="44">
  <si>
    <t>GASTOS PRODUCCION</t>
  </si>
  <si>
    <t>Gastos Laboratorio</t>
  </si>
  <si>
    <t>Gastos Cultivo</t>
  </si>
  <si>
    <t>GASTOS ADMINISTRATIVOS Y VENTAS</t>
  </si>
  <si>
    <t>Sueldos &amp; Jornales</t>
  </si>
  <si>
    <t>Reestructuración Sueldos</t>
  </si>
  <si>
    <t>Honorarios Profesionales</t>
  </si>
  <si>
    <t>Ap Sociales BPS, IRPF, DGI</t>
  </si>
  <si>
    <t>Convenio BPS ( deudas ant)</t>
  </si>
  <si>
    <t>Gastos Financieros</t>
  </si>
  <si>
    <t>Otros Gastos Corporativos</t>
  </si>
  <si>
    <t>COSTOS OPERATIVOS</t>
  </si>
  <si>
    <t>Alquiler</t>
  </si>
  <si>
    <t>Energia Electrica</t>
  </si>
  <si>
    <t>Mantenimiento &amp; Limpieza</t>
  </si>
  <si>
    <t>Otros Gastos Operativos</t>
  </si>
  <si>
    <t>TOTAL GASTOS</t>
  </si>
  <si>
    <t>INGRESOS</t>
  </si>
  <si>
    <t>Aporte Accionistas</t>
  </si>
  <si>
    <t>VENTAS</t>
  </si>
  <si>
    <t>FLORES</t>
  </si>
  <si>
    <t>EXTRACTO</t>
  </si>
  <si>
    <t>MEROFLEX</t>
  </si>
  <si>
    <t>TOTAL INGRESOS</t>
  </si>
  <si>
    <t>CREDITOS OTORGADOS</t>
  </si>
  <si>
    <t>Grunelabs Portugal</t>
  </si>
  <si>
    <t>Otros Creditos</t>
  </si>
  <si>
    <t>DEUDAS</t>
  </si>
  <si>
    <t>Prestamos Otorgados</t>
  </si>
  <si>
    <t>Otras Deudas</t>
  </si>
  <si>
    <t>TOTAL MOVIMIENTOS DEL MES</t>
  </si>
  <si>
    <t>SALDO 31/12/2020</t>
  </si>
  <si>
    <t>TOTAL CASHFLOW</t>
  </si>
  <si>
    <t>1ST HARVEST</t>
  </si>
  <si>
    <t>KG</t>
  </si>
  <si>
    <t>STAGE 1</t>
  </si>
  <si>
    <t>STAGE 2</t>
  </si>
  <si>
    <t>2ST HARVEST</t>
  </si>
  <si>
    <t>3ST HARVEST</t>
  </si>
  <si>
    <t>4ST HARVEST</t>
  </si>
  <si>
    <t>kg</t>
  </si>
  <si>
    <t>U$S/kg</t>
  </si>
  <si>
    <t>TOTAL</t>
  </si>
  <si>
    <t>Extracto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</si>
</sst>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"/>
    <numFmt numFmtId="165" formatCode="_-&quot;$&quot;\ * #,##0_-;\-&quot;$&quot;\ * #,##0_-;_-&quot;$&quot;\ * &quot;-&quot;??_-;_-@"/>
    <numFmt numFmtId="166" formatCode="_-&quot;$&quot;\ * #,##0.00_-;\-&quot;$&quot;\ * #,##0.00_-;_-&quot;$&quot;\ * &quot;-&quot;??_-;_-@"/>
    <numFmt numFmtId="167" formatCode="_-* #,##0.00_-;\-* #,##0.00_-;_-* &quot;-&quot;??_-;_-@"/>
    <numFmt numFmtId="168" formatCode="&quot;$&quot;\ #,##0"/>
    <numFmt numFmtId="169" formatCode="#,##0.0000000000000000"/>
    <numFmt numFmtId="170" formatCode="_-* #,##0_-;\-* #,##0_-;_-* &quot;-&quot;??_-;_-@_-"/>
    <numFmt numFmtId="171" formatCode="_-* #,##0.000_-;\-* #,##0.0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17" fontId="3" fillId="2" borderId="2" xfId="0" applyNumberFormat="1" applyFont="1" applyFill="1" applyBorder="1"/>
    <xf numFmtId="17" fontId="3" fillId="2" borderId="3" xfId="0" applyNumberFormat="1" applyFont="1" applyFill="1" applyBorder="1"/>
    <xf numFmtId="0" fontId="3" fillId="0" borderId="0" xfId="0" applyFont="1"/>
    <xf numFmtId="0" fontId="3" fillId="2" borderId="4" xfId="0" applyFont="1" applyFill="1" applyBorder="1"/>
    <xf numFmtId="164" fontId="3" fillId="2" borderId="5" xfId="0" applyNumberFormat="1" applyFont="1" applyFill="1" applyBorder="1"/>
    <xf numFmtId="164" fontId="3" fillId="2" borderId="6" xfId="0" applyNumberFormat="1" applyFont="1" applyFill="1" applyBorder="1"/>
    <xf numFmtId="164" fontId="3" fillId="0" borderId="0" xfId="0" applyNumberFormat="1" applyFont="1"/>
    <xf numFmtId="0" fontId="2" fillId="2" borderId="7" xfId="0" applyFont="1" applyFill="1" applyBorder="1"/>
    <xf numFmtId="164" fontId="2" fillId="2" borderId="7" xfId="0" applyNumberFormat="1" applyFont="1" applyFill="1" applyBorder="1"/>
    <xf numFmtId="0" fontId="2" fillId="2" borderId="8" xfId="0" applyFont="1" applyFill="1" applyBorder="1"/>
    <xf numFmtId="164" fontId="2" fillId="2" borderId="8" xfId="0" applyNumberFormat="1" applyFont="1" applyFill="1" applyBorder="1"/>
    <xf numFmtId="164" fontId="2" fillId="0" borderId="0" xfId="0" applyNumberFormat="1" applyFont="1"/>
    <xf numFmtId="0" fontId="4" fillId="2" borderId="9" xfId="0" applyFont="1" applyFill="1" applyBorder="1"/>
    <xf numFmtId="164" fontId="2" fillId="2" borderId="9" xfId="0" applyNumberFormat="1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4" fontId="2" fillId="2" borderId="12" xfId="0" applyNumberFormat="1" applyFont="1" applyFill="1" applyBorder="1"/>
    <xf numFmtId="0" fontId="4" fillId="2" borderId="13" xfId="0" applyFont="1" applyFill="1" applyBorder="1"/>
    <xf numFmtId="0" fontId="5" fillId="2" borderId="1" xfId="0" applyFont="1" applyFill="1" applyBorder="1"/>
    <xf numFmtId="165" fontId="5" fillId="2" borderId="2" xfId="0" applyNumberFormat="1" applyFont="1" applyFill="1" applyBorder="1"/>
    <xf numFmtId="166" fontId="5" fillId="2" borderId="2" xfId="0" applyNumberFormat="1" applyFont="1" applyFill="1" applyBorder="1"/>
    <xf numFmtId="166" fontId="5" fillId="2" borderId="3" xfId="0" applyNumberFormat="1" applyFont="1" applyFill="1" applyBorder="1"/>
    <xf numFmtId="0" fontId="5" fillId="0" borderId="0" xfId="0" applyFont="1"/>
    <xf numFmtId="166" fontId="5" fillId="0" borderId="12" xfId="0" applyNumberFormat="1" applyFont="1" applyBorder="1"/>
    <xf numFmtId="166" fontId="5" fillId="0" borderId="14" xfId="0" applyNumberFormat="1" applyFont="1" applyBorder="1"/>
    <xf numFmtId="0" fontId="5" fillId="3" borderId="15" xfId="0" applyFont="1" applyFill="1" applyBorder="1"/>
    <xf numFmtId="0" fontId="2" fillId="3" borderId="9" xfId="0" applyFont="1" applyFill="1" applyBorder="1"/>
    <xf numFmtId="0" fontId="4" fillId="3" borderId="15" xfId="0" applyFont="1" applyFill="1" applyBorder="1"/>
    <xf numFmtId="167" fontId="2" fillId="3" borderId="9" xfId="0" applyNumberFormat="1" applyFont="1" applyFill="1" applyBorder="1"/>
    <xf numFmtId="0" fontId="3" fillId="3" borderId="15" xfId="0" applyFont="1" applyFill="1" applyBorder="1"/>
    <xf numFmtId="164" fontId="2" fillId="3" borderId="9" xfId="0" applyNumberFormat="1" applyFont="1" applyFill="1" applyBorder="1"/>
    <xf numFmtId="0" fontId="5" fillId="3" borderId="4" xfId="0" applyFont="1" applyFill="1" applyBorder="1"/>
    <xf numFmtId="165" fontId="5" fillId="3" borderId="5" xfId="0" applyNumberFormat="1" applyFont="1" applyFill="1" applyBorder="1"/>
    <xf numFmtId="165" fontId="5" fillId="3" borderId="6" xfId="0" applyNumberFormat="1" applyFont="1" applyFill="1" applyBorder="1"/>
    <xf numFmtId="0" fontId="3" fillId="4" borderId="4" xfId="0" applyFont="1" applyFill="1" applyBorder="1"/>
    <xf numFmtId="164" fontId="3" fillId="4" borderId="5" xfId="0" applyNumberFormat="1" applyFont="1" applyFill="1" applyBorder="1"/>
    <xf numFmtId="164" fontId="3" fillId="4" borderId="6" xfId="0" applyNumberFormat="1" applyFont="1" applyFill="1" applyBorder="1"/>
    <xf numFmtId="0" fontId="2" fillId="4" borderId="7" xfId="0" applyFont="1" applyFill="1" applyBorder="1"/>
    <xf numFmtId="164" fontId="2" fillId="4" borderId="7" xfId="0" applyNumberFormat="1" applyFont="1" applyFill="1" applyBorder="1"/>
    <xf numFmtId="0" fontId="2" fillId="4" borderId="8" xfId="0" applyFont="1" applyFill="1" applyBorder="1"/>
    <xf numFmtId="164" fontId="2" fillId="4" borderId="8" xfId="0" applyNumberFormat="1" applyFont="1" applyFill="1" applyBorder="1"/>
    <xf numFmtId="165" fontId="5" fillId="0" borderId="0" xfId="0" applyNumberFormat="1" applyFont="1"/>
    <xf numFmtId="168" fontId="5" fillId="3" borderId="5" xfId="0" applyNumberFormat="1" applyFont="1" applyFill="1" applyBorder="1"/>
    <xf numFmtId="0" fontId="6" fillId="3" borderId="0" xfId="0" applyFont="1" applyFill="1"/>
    <xf numFmtId="168" fontId="2" fillId="0" borderId="0" xfId="0" applyNumberFormat="1" applyFont="1"/>
    <xf numFmtId="169" fontId="2" fillId="0" borderId="0" xfId="0" applyNumberFormat="1" applyFont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167" fontId="2" fillId="0" borderId="0" xfId="0" applyNumberFormat="1" applyFon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170" fontId="2" fillId="0" borderId="0" xfId="1" applyNumberFormat="1" applyFont="1" applyAlignment="1">
      <alignment horizontal="center"/>
    </xf>
    <xf numFmtId="170" fontId="2" fillId="0" borderId="16" xfId="1" applyNumberFormat="1" applyFont="1" applyBorder="1" applyAlignment="1">
      <alignment horizontal="center"/>
    </xf>
    <xf numFmtId="170" fontId="7" fillId="5" borderId="0" xfId="1" applyNumberFormat="1" applyFont="1" applyFill="1" applyAlignment="1">
      <alignment horizontal="center"/>
    </xf>
    <xf numFmtId="1" fontId="2" fillId="0" borderId="0" xfId="1" applyNumberFormat="1" applyFont="1" applyAlignment="1">
      <alignment horizontal="center"/>
    </xf>
    <xf numFmtId="171" fontId="2" fillId="0" borderId="0" xfId="1" applyNumberFormat="1" applyFont="1" applyAlignment="1">
      <alignment horizontal="center"/>
    </xf>
    <xf numFmtId="170" fontId="2" fillId="0" borderId="0" xfId="1" applyNumberFormat="1" applyFont="1"/>
  </cellXfs>
  <cellStyles count="2">
    <cellStyle name="Millares" xfId="1" builtinId="3"/>
    <cellStyle name="Normal" xfId="0" builtinId="0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C756F-65FB-4D91-A88F-F6470584BB2B}">
  <dimension ref="A1:Z1004"/>
  <sheetViews>
    <sheetView tabSelected="1" workbookViewId="0">
      <selection activeCell="D12" sqref="D12"/>
    </sheetView>
  </sheetViews>
  <sheetFormatPr baseColWidth="10" defaultColWidth="14.5703125" defaultRowHeight="15" x14ac:dyDescent="0.25"/>
  <cols>
    <col min="1" max="1" width="5.7109375" customWidth="1"/>
    <col min="2" max="2" width="34.85546875" customWidth="1"/>
    <col min="7" max="8" width="15.140625" bestFit="1" customWidth="1"/>
    <col min="9" max="9" width="19.28515625" bestFit="1" customWidth="1"/>
    <col min="15" max="18" width="11.42578125" customWidth="1"/>
    <col min="19" max="26" width="10.5703125" customWidth="1"/>
  </cols>
  <sheetData>
    <row r="1" spans="1:26" ht="15.75" thickBot="1" x14ac:dyDescent="0.3">
      <c r="A1" s="1"/>
      <c r="B1" s="2"/>
      <c r="C1" s="3">
        <v>44197</v>
      </c>
      <c r="D1" s="3">
        <v>44228</v>
      </c>
      <c r="E1" s="3">
        <v>44256</v>
      </c>
      <c r="F1" s="3">
        <v>44287</v>
      </c>
      <c r="G1" s="3">
        <v>44317</v>
      </c>
      <c r="H1" s="3">
        <v>44348</v>
      </c>
      <c r="I1" s="3">
        <v>44378</v>
      </c>
      <c r="J1" s="3">
        <v>44409</v>
      </c>
      <c r="K1" s="3">
        <v>44440</v>
      </c>
      <c r="L1" s="3">
        <v>44470</v>
      </c>
      <c r="M1" s="3">
        <v>44501</v>
      </c>
      <c r="N1" s="4">
        <v>44531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thickBot="1" x14ac:dyDescent="0.3">
      <c r="A2" s="5"/>
      <c r="B2" s="6" t="s">
        <v>0</v>
      </c>
      <c r="C2" s="7">
        <v>-20281.50762</v>
      </c>
      <c r="D2" s="7">
        <v>-13177.740162</v>
      </c>
      <c r="E2" s="7">
        <v>-1830.3342385000001</v>
      </c>
      <c r="F2" s="7">
        <v>-878.20634349030479</v>
      </c>
      <c r="G2" s="7">
        <v>-21516.866988663001</v>
      </c>
      <c r="H2" s="7">
        <v>-9911.3529037776461</v>
      </c>
      <c r="I2" s="7">
        <v>-7950.8672292591555</v>
      </c>
      <c r="J2" s="7">
        <v>-14956.909203570242</v>
      </c>
      <c r="K2" s="7">
        <v>0</v>
      </c>
      <c r="L2" s="7">
        <v>0</v>
      </c>
      <c r="M2" s="7">
        <v>0</v>
      </c>
      <c r="N2" s="8">
        <v>0</v>
      </c>
      <c r="O2" s="5"/>
      <c r="P2" s="9">
        <v>-90503.784689260327</v>
      </c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x14ac:dyDescent="0.25">
      <c r="A3" s="1"/>
      <c r="B3" s="10" t="s">
        <v>1</v>
      </c>
      <c r="C3" s="11">
        <v>-10322.50762</v>
      </c>
      <c r="D3" s="11">
        <v>-11219.59714</v>
      </c>
      <c r="E3" s="11">
        <v>-720.15423850000002</v>
      </c>
      <c r="F3" s="11">
        <v>-878.20634349030479</v>
      </c>
      <c r="G3" s="11">
        <v>-9648.6757407407404</v>
      </c>
      <c r="H3" s="11">
        <v>-9911.3529037776461</v>
      </c>
      <c r="I3" s="11">
        <v>-7462.8672292591555</v>
      </c>
      <c r="J3" s="11">
        <v>-14956.909203570242</v>
      </c>
      <c r="K3" s="11"/>
      <c r="L3" s="11"/>
      <c r="M3" s="11"/>
      <c r="N3" s="1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thickBot="1" x14ac:dyDescent="0.3">
      <c r="A4" s="1"/>
      <c r="B4" s="12" t="s">
        <v>2</v>
      </c>
      <c r="C4" s="11">
        <v>-9959</v>
      </c>
      <c r="D4" s="11">
        <v>-1958.143022</v>
      </c>
      <c r="E4" s="11">
        <v>-1110.18</v>
      </c>
      <c r="F4" s="11">
        <v>0</v>
      </c>
      <c r="G4" s="11">
        <v>-11868.191247922261</v>
      </c>
      <c r="H4" s="11">
        <v>0</v>
      </c>
      <c r="I4" s="11">
        <v>-488</v>
      </c>
      <c r="J4" s="11">
        <v>0</v>
      </c>
      <c r="K4" s="13"/>
      <c r="L4" s="13"/>
      <c r="M4" s="13"/>
      <c r="N4" s="1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thickBot="1" x14ac:dyDescent="0.3">
      <c r="A5" s="1"/>
      <c r="B5" s="6" t="s">
        <v>3</v>
      </c>
      <c r="C5" s="7">
        <v>-80390.848480000001</v>
      </c>
      <c r="D5" s="7">
        <v>-57420.398110000002</v>
      </c>
      <c r="E5" s="7">
        <v>-50060.747468000001</v>
      </c>
      <c r="F5" s="7">
        <v>-35556.428925451204</v>
      </c>
      <c r="G5" s="7">
        <v>-67408.123868101393</v>
      </c>
      <c r="H5" s="7">
        <v>-119291.23968802116</v>
      </c>
      <c r="I5" s="7">
        <v>-85004.287701622801</v>
      </c>
      <c r="J5" s="7">
        <v>-41372.45488412158</v>
      </c>
      <c r="K5" s="7">
        <v>0</v>
      </c>
      <c r="L5" s="7">
        <v>0</v>
      </c>
      <c r="M5" s="7">
        <v>0</v>
      </c>
      <c r="N5" s="7">
        <v>0</v>
      </c>
      <c r="O5" s="1"/>
      <c r="P5" s="14">
        <v>-536504.52912531805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5" t="s">
        <v>4</v>
      </c>
      <c r="C6" s="11">
        <v>-18926.246289999999</v>
      </c>
      <c r="D6" s="11">
        <v>-20129</v>
      </c>
      <c r="E6" s="11">
        <v>-21817.219369999999</v>
      </c>
      <c r="F6" s="11">
        <v>-20154.767721080581</v>
      </c>
      <c r="G6" s="11">
        <v>-27096.700504209719</v>
      </c>
      <c r="H6" s="11">
        <v>-38165.56299682035</v>
      </c>
      <c r="I6" s="11">
        <v>-36171.717083650969</v>
      </c>
      <c r="J6" s="11">
        <v>-6603</v>
      </c>
      <c r="K6" s="16"/>
      <c r="L6" s="16"/>
      <c r="M6" s="16"/>
      <c r="N6" s="16"/>
      <c r="O6" s="14"/>
      <c r="P6" s="14"/>
      <c r="Q6" s="1"/>
      <c r="R6" s="14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5" t="s">
        <v>5</v>
      </c>
      <c r="C7" s="11">
        <v>-5407.85</v>
      </c>
      <c r="D7" s="11">
        <v>-5627</v>
      </c>
      <c r="E7" s="11">
        <v>-3693</v>
      </c>
      <c r="F7" s="11">
        <v>-3693</v>
      </c>
      <c r="G7" s="11">
        <v>-3869</v>
      </c>
      <c r="H7" s="11">
        <v>-3869</v>
      </c>
      <c r="I7" s="11">
        <v>-3869</v>
      </c>
      <c r="J7" s="11">
        <v>0</v>
      </c>
      <c r="K7" s="16"/>
      <c r="L7" s="16"/>
      <c r="M7" s="16"/>
      <c r="N7" s="16"/>
      <c r="O7" s="1"/>
      <c r="P7" s="14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5" t="s">
        <v>6</v>
      </c>
      <c r="C8" s="11">
        <v>-15772.530549999999</v>
      </c>
      <c r="D8" s="11">
        <v>-7997.781473</v>
      </c>
      <c r="E8" s="11">
        <v>-10436.8035</v>
      </c>
      <c r="F8" s="11">
        <v>-7588.7058823529405</v>
      </c>
      <c r="G8" s="11">
        <v>-13153.67342198076</v>
      </c>
      <c r="H8" s="11">
        <v>-12806.018844846258</v>
      </c>
      <c r="I8" s="11">
        <v>-21508.297533162713</v>
      </c>
      <c r="J8" s="11">
        <v>-13392.912351999999</v>
      </c>
      <c r="K8" s="16"/>
      <c r="L8" s="16"/>
      <c r="M8" s="16"/>
      <c r="N8" s="16"/>
      <c r="O8" s="1"/>
      <c r="P8" s="14"/>
      <c r="Q8" s="1"/>
      <c r="R8" s="14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15" t="s">
        <v>7</v>
      </c>
      <c r="C9" s="11">
        <v>-24159.081679999999</v>
      </c>
      <c r="D9" s="11">
        <v>-14649.018190000001</v>
      </c>
      <c r="E9" s="11">
        <v>-3774.3962809999998</v>
      </c>
      <c r="F9" s="11">
        <v>-2912.9804372842345</v>
      </c>
      <c r="G9" s="11">
        <v>-12900.595522712456</v>
      </c>
      <c r="H9" s="11">
        <v>-57001.378111528305</v>
      </c>
      <c r="I9" s="11">
        <v>-13395.121168983907</v>
      </c>
      <c r="J9" s="11">
        <v>-10427.319952774498</v>
      </c>
      <c r="K9" s="16"/>
      <c r="L9" s="16"/>
      <c r="M9" s="16"/>
      <c r="N9" s="16"/>
      <c r="O9" s="1"/>
      <c r="P9" s="14"/>
      <c r="Q9" s="1"/>
      <c r="R9" s="14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5" t="s">
        <v>8</v>
      </c>
      <c r="C10" s="11">
        <v>-2866.9615650000001</v>
      </c>
      <c r="D10" s="11">
        <v>-2757.8095239999998</v>
      </c>
      <c r="E10" s="11">
        <v>-2569.3363840000002</v>
      </c>
      <c r="F10" s="11">
        <v>0</v>
      </c>
      <c r="G10" s="11">
        <v>-5114.4536249139783</v>
      </c>
      <c r="H10" s="11">
        <v>0</v>
      </c>
      <c r="I10" s="11">
        <v>0</v>
      </c>
      <c r="J10" s="11">
        <v>0</v>
      </c>
      <c r="K10" s="16"/>
      <c r="L10" s="16"/>
      <c r="M10" s="16"/>
      <c r="N10" s="1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5" t="s">
        <v>9</v>
      </c>
      <c r="C11" s="11">
        <v>-8003.326462</v>
      </c>
      <c r="D11" s="11">
        <v>-3802.7847149999998</v>
      </c>
      <c r="E11" s="11">
        <v>-4678.9379319999998</v>
      </c>
      <c r="F11" s="11">
        <v>4256.5092527409652</v>
      </c>
      <c r="G11" s="11">
        <v>-2507.6345133949058</v>
      </c>
      <c r="H11" s="11">
        <v>-3627.5733383857078</v>
      </c>
      <c r="I11" s="11">
        <v>-3769.8640284259536</v>
      </c>
      <c r="J11" s="11">
        <v>-3660.2495632490413</v>
      </c>
      <c r="K11" s="16"/>
      <c r="L11" s="16"/>
      <c r="M11" s="16"/>
      <c r="N11" s="1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thickBot="1" x14ac:dyDescent="0.3">
      <c r="A12" s="1"/>
      <c r="B12" s="15" t="s">
        <v>10</v>
      </c>
      <c r="C12" s="11">
        <v>-5254.8519329999999</v>
      </c>
      <c r="D12" s="11">
        <v>-2457.0042079999998</v>
      </c>
      <c r="E12" s="11">
        <v>-3091.054001</v>
      </c>
      <c r="F12" s="11">
        <v>-5463.4841374744137</v>
      </c>
      <c r="G12" s="11">
        <v>-2766.06628088957</v>
      </c>
      <c r="H12" s="11">
        <v>-3821.7063964405379</v>
      </c>
      <c r="I12" s="11">
        <v>-6290.2878873992495</v>
      </c>
      <c r="J12" s="11">
        <v>-7288.973016098038</v>
      </c>
      <c r="K12" s="16"/>
      <c r="L12" s="16"/>
      <c r="M12" s="16"/>
      <c r="N12" s="1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thickBot="1" x14ac:dyDescent="0.3">
      <c r="A13" s="1"/>
      <c r="B13" s="6" t="s">
        <v>11</v>
      </c>
      <c r="C13" s="7">
        <v>-17451.731595000001</v>
      </c>
      <c r="D13" s="7">
        <v>-26302.9391383</v>
      </c>
      <c r="E13" s="7">
        <v>-12899.749631999999</v>
      </c>
      <c r="F13" s="7">
        <v>-4336.7168261113575</v>
      </c>
      <c r="G13" s="7">
        <v>-24190.975126437577</v>
      </c>
      <c r="H13" s="7">
        <v>-13233.414740345808</v>
      </c>
      <c r="I13" s="7">
        <v>-18261.716857866566</v>
      </c>
      <c r="J13" s="7">
        <v>-17440.36211030362</v>
      </c>
      <c r="K13" s="7">
        <v>0</v>
      </c>
      <c r="L13" s="7">
        <v>0</v>
      </c>
      <c r="M13" s="7">
        <v>0</v>
      </c>
      <c r="N13" s="7">
        <v>0</v>
      </c>
      <c r="O13" s="1"/>
      <c r="P13" s="14">
        <v>-134117.60602636493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7" t="s">
        <v>12</v>
      </c>
      <c r="C14" s="11">
        <v>-1834.2514839999999</v>
      </c>
      <c r="D14" s="11">
        <v>-2060.62</v>
      </c>
      <c r="E14" s="11">
        <v>0</v>
      </c>
      <c r="F14" s="11">
        <v>-3675.7919075144509</v>
      </c>
      <c r="G14" s="11">
        <v>-1726.7099885189439</v>
      </c>
      <c r="H14" s="11">
        <v>-3725.4117647058824</v>
      </c>
      <c r="I14" s="11">
        <v>-3740.519565317878</v>
      </c>
      <c r="J14" s="11">
        <v>-2074.8051948051948</v>
      </c>
      <c r="K14" s="11"/>
      <c r="L14" s="11"/>
      <c r="M14" s="11"/>
      <c r="N14" s="1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7" t="s">
        <v>13</v>
      </c>
      <c r="C15" s="11">
        <v>-10930.54536</v>
      </c>
      <c r="D15" s="11">
        <v>-21431.94212</v>
      </c>
      <c r="E15" s="11">
        <v>-9981.3311759999997</v>
      </c>
      <c r="F15" s="11">
        <v>-68.730877461612096</v>
      </c>
      <c r="G15" s="11">
        <v>-19415.663985491054</v>
      </c>
      <c r="H15" s="11">
        <v>-7266.0941176470587</v>
      </c>
      <c r="I15" s="11">
        <v>-8173.7965845160425</v>
      </c>
      <c r="J15" s="11">
        <v>-9946.6115702479328</v>
      </c>
      <c r="K15" s="11"/>
      <c r="L15" s="11"/>
      <c r="M15" s="11"/>
      <c r="N15" s="1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8" t="s">
        <v>14</v>
      </c>
      <c r="C16" s="11">
        <v>-3353.6713629999999</v>
      </c>
      <c r="D16" s="11">
        <v>-2400.747723</v>
      </c>
      <c r="E16" s="11">
        <v>-1887.5536540000001</v>
      </c>
      <c r="F16" s="11">
        <v>0</v>
      </c>
      <c r="G16" s="11">
        <v>-2328.4135799531741</v>
      </c>
      <c r="H16" s="11">
        <v>-1983.3028300633448</v>
      </c>
      <c r="I16" s="11">
        <v>-6004.1302000353753</v>
      </c>
      <c r="J16" s="11">
        <v>-4999.7898497274491</v>
      </c>
      <c r="K16" s="19"/>
      <c r="L16" s="19"/>
      <c r="M16" s="19"/>
      <c r="N16" s="1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thickBot="1" x14ac:dyDescent="0.3">
      <c r="A17" s="1"/>
      <c r="B17" s="20" t="s">
        <v>15</v>
      </c>
      <c r="C17" s="11">
        <v>-1333.2633880000001</v>
      </c>
      <c r="D17" s="11">
        <v>-409.62929530000002</v>
      </c>
      <c r="E17" s="11">
        <v>-1030.8648020000001</v>
      </c>
      <c r="F17" s="11">
        <v>-592.19404113529413</v>
      </c>
      <c r="G17" s="11">
        <v>-720.18757247440567</v>
      </c>
      <c r="H17" s="11">
        <v>-258.60602792952221</v>
      </c>
      <c r="I17" s="11">
        <v>-343.27050799726942</v>
      </c>
      <c r="J17" s="11">
        <v>-419.15549552304742</v>
      </c>
      <c r="K17" s="13"/>
      <c r="L17" s="13"/>
      <c r="M17" s="13"/>
      <c r="N17" s="1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/>
      <c r="B18" s="21" t="s">
        <v>16</v>
      </c>
      <c r="C18" s="22">
        <v>-118124.08769500001</v>
      </c>
      <c r="D18" s="22">
        <v>-96901.0774103</v>
      </c>
      <c r="E18" s="22">
        <v>-64790.8313385</v>
      </c>
      <c r="F18" s="22">
        <v>-40771.352095052862</v>
      </c>
      <c r="G18" s="23">
        <v>-113115.96598320198</v>
      </c>
      <c r="H18" s="23">
        <v>-142436.00733214463</v>
      </c>
      <c r="I18" s="23">
        <v>-111216.87178874851</v>
      </c>
      <c r="J18" s="23">
        <v>-73769.726197995449</v>
      </c>
      <c r="K18" s="23">
        <v>0</v>
      </c>
      <c r="L18" s="23">
        <v>0</v>
      </c>
      <c r="M18" s="23">
        <v>0</v>
      </c>
      <c r="N18" s="24">
        <v>0</v>
      </c>
      <c r="O18" s="1"/>
      <c r="P18" s="14">
        <v>-761125.91984094353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  <c r="O19" s="1"/>
      <c r="P19" s="1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28" t="s">
        <v>17</v>
      </c>
      <c r="C20" s="29"/>
      <c r="D20" s="29"/>
      <c r="E20" s="29"/>
      <c r="F20" s="29"/>
      <c r="G20" s="29"/>
      <c r="H20" s="29"/>
      <c r="I20" s="29"/>
      <c r="J20" s="29">
        <v>0</v>
      </c>
      <c r="K20" s="29"/>
      <c r="L20" s="29"/>
      <c r="M20" s="29"/>
      <c r="N20" s="2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30" t="s">
        <v>18</v>
      </c>
      <c r="C21" s="31">
        <v>0</v>
      </c>
      <c r="D21" s="31">
        <v>119670</v>
      </c>
      <c r="E21" s="31">
        <v>35698.969069999999</v>
      </c>
      <c r="F21" s="31">
        <v>200735.29411764705</v>
      </c>
      <c r="G21" s="31">
        <v>207935.6464659</v>
      </c>
      <c r="H21" s="31">
        <v>205907.09773504597</v>
      </c>
      <c r="I21" s="31">
        <v>530600.42105263157</v>
      </c>
      <c r="J21" s="29">
        <v>0</v>
      </c>
      <c r="K21" s="29"/>
      <c r="L21" s="29"/>
      <c r="M21" s="29"/>
      <c r="N21" s="29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32" t="s">
        <v>19</v>
      </c>
      <c r="C22" s="31"/>
      <c r="D22" s="31"/>
      <c r="E22" s="29"/>
      <c r="F22" s="29"/>
      <c r="G22" s="29"/>
      <c r="H22" s="29"/>
      <c r="I22" s="29"/>
      <c r="J22" s="29">
        <v>0</v>
      </c>
      <c r="K22" s="29"/>
      <c r="L22" s="29"/>
      <c r="M22" s="29"/>
      <c r="N22" s="29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30" t="s">
        <v>20</v>
      </c>
      <c r="C23" s="31">
        <v>0</v>
      </c>
      <c r="D23" s="31">
        <v>0</v>
      </c>
      <c r="E23" s="29"/>
      <c r="F23" s="29"/>
      <c r="G23" s="33"/>
      <c r="H23" s="33"/>
      <c r="I23" s="29"/>
      <c r="J23" s="29">
        <v>0</v>
      </c>
      <c r="K23" s="29"/>
      <c r="L23" s="29"/>
      <c r="M23" s="29"/>
      <c r="N23" s="2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30" t="s">
        <v>21</v>
      </c>
      <c r="C24" s="31">
        <v>0</v>
      </c>
      <c r="D24" s="31">
        <v>0</v>
      </c>
      <c r="E24" s="29"/>
      <c r="F24" s="29"/>
      <c r="G24" s="29"/>
      <c r="H24" s="29"/>
      <c r="I24" s="33"/>
      <c r="J24" s="33">
        <v>0</v>
      </c>
      <c r="K24" s="29"/>
      <c r="L24" s="29"/>
      <c r="M24" s="29"/>
      <c r="N24" s="2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thickBot="1" x14ac:dyDescent="0.3">
      <c r="A25" s="1"/>
      <c r="B25" s="30" t="s">
        <v>22</v>
      </c>
      <c r="C25" s="31">
        <v>0</v>
      </c>
      <c r="D25" s="31">
        <v>0</v>
      </c>
      <c r="E25" s="29"/>
      <c r="F25" s="29"/>
      <c r="G25" s="29"/>
      <c r="H25" s="29"/>
      <c r="I25" s="29"/>
      <c r="J25" s="33">
        <v>0</v>
      </c>
      <c r="K25" s="33"/>
      <c r="L25" s="33"/>
      <c r="M25" s="33"/>
      <c r="N25" s="33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Bot="1" x14ac:dyDescent="0.3">
      <c r="A26" s="1"/>
      <c r="B26" s="34" t="s">
        <v>23</v>
      </c>
      <c r="C26" s="35">
        <v>0</v>
      </c>
      <c r="D26" s="35">
        <v>119670</v>
      </c>
      <c r="E26" s="35">
        <v>35698.969069999999</v>
      </c>
      <c r="F26" s="35">
        <v>200735.29411764705</v>
      </c>
      <c r="G26" s="35">
        <v>207935.6464659</v>
      </c>
      <c r="H26" s="35">
        <v>205907.09773504597</v>
      </c>
      <c r="I26" s="35">
        <v>530600.42105263157</v>
      </c>
      <c r="J26" s="35">
        <v>0</v>
      </c>
      <c r="K26" s="35">
        <v>0</v>
      </c>
      <c r="L26" s="35">
        <v>0</v>
      </c>
      <c r="M26" s="35">
        <v>0</v>
      </c>
      <c r="N26" s="36"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thickBot="1" x14ac:dyDescent="0.3">
      <c r="A27" s="1"/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1"/>
      <c r="P27" s="14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thickBot="1" x14ac:dyDescent="0.3">
      <c r="A28" s="1"/>
      <c r="B28" s="37" t="s">
        <v>24</v>
      </c>
      <c r="C28" s="38">
        <v>-22805.91359</v>
      </c>
      <c r="D28" s="38">
        <v>-7942.5027030000001</v>
      </c>
      <c r="E28" s="38">
        <v>-43677.692239999997</v>
      </c>
      <c r="F28" s="38">
        <v>-101319.80155937496</v>
      </c>
      <c r="G28" s="38">
        <v>-48687.628333333334</v>
      </c>
      <c r="H28" s="38">
        <v>-93817.091704781706</v>
      </c>
      <c r="I28" s="38">
        <v>-106617.66093896865</v>
      </c>
      <c r="J28" s="38">
        <v>-164168</v>
      </c>
      <c r="K28" s="38">
        <v>0</v>
      </c>
      <c r="L28" s="38">
        <v>0</v>
      </c>
      <c r="M28" s="38">
        <v>0</v>
      </c>
      <c r="N28" s="39"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40" t="s">
        <v>25</v>
      </c>
      <c r="C29" s="41">
        <v>-22805.91359</v>
      </c>
      <c r="D29" s="41">
        <v>-7942.5027030000001</v>
      </c>
      <c r="E29" s="41">
        <v>-43677.692239999997</v>
      </c>
      <c r="F29" s="41">
        <v>-101319.80155937496</v>
      </c>
      <c r="G29" s="41">
        <v>-48687.628333333334</v>
      </c>
      <c r="H29" s="41">
        <v>-93817.091704781706</v>
      </c>
      <c r="I29" s="41">
        <v>-106617.66093896865</v>
      </c>
      <c r="J29" s="41">
        <v>-164168</v>
      </c>
      <c r="K29" s="41"/>
      <c r="L29" s="41"/>
      <c r="M29" s="41"/>
      <c r="N29" s="4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thickBot="1" x14ac:dyDescent="0.3">
      <c r="A30" s="1"/>
      <c r="B30" s="42" t="s">
        <v>26</v>
      </c>
      <c r="C30" s="41">
        <v>0</v>
      </c>
      <c r="D30" s="41"/>
      <c r="E30" s="43"/>
      <c r="F30" s="43">
        <v>0</v>
      </c>
      <c r="G30" s="43">
        <v>0</v>
      </c>
      <c r="H30" s="43"/>
      <c r="I30" s="43"/>
      <c r="J30" s="43"/>
      <c r="K30" s="43"/>
      <c r="L30" s="43"/>
      <c r="M30" s="43"/>
      <c r="N30" s="43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thickBot="1" x14ac:dyDescent="0.3">
      <c r="A31" s="1"/>
      <c r="B31" s="37" t="s">
        <v>27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9"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40" t="s">
        <v>28</v>
      </c>
      <c r="C32" s="41">
        <v>0</v>
      </c>
      <c r="D32" s="41">
        <v>0</v>
      </c>
      <c r="E32" s="41"/>
      <c r="F32" s="41">
        <v>0</v>
      </c>
      <c r="G32" s="41">
        <v>0</v>
      </c>
      <c r="H32" s="41"/>
      <c r="I32" s="41"/>
      <c r="J32" s="41"/>
      <c r="K32" s="41"/>
      <c r="L32" s="41"/>
      <c r="M32" s="41"/>
      <c r="N32" s="4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42" t="s">
        <v>29</v>
      </c>
      <c r="C33" s="41">
        <v>0</v>
      </c>
      <c r="D33" s="41">
        <v>0</v>
      </c>
      <c r="E33" s="41"/>
      <c r="F33" s="41">
        <v>0</v>
      </c>
      <c r="G33" s="41">
        <v>0</v>
      </c>
      <c r="H33" s="41"/>
      <c r="I33" s="41"/>
      <c r="J33" s="41"/>
      <c r="K33" s="41"/>
      <c r="L33" s="41"/>
      <c r="M33" s="41"/>
      <c r="N33" s="4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thickBot="1" x14ac:dyDescent="0.3">
      <c r="A34" s="1"/>
      <c r="B34" s="25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thickBot="1" x14ac:dyDescent="0.3">
      <c r="A35" s="1"/>
      <c r="B35" s="34" t="s">
        <v>30</v>
      </c>
      <c r="C35" s="45">
        <v>-140930.00128500001</v>
      </c>
      <c r="D35" s="45">
        <v>14826.4198867</v>
      </c>
      <c r="E35" s="45">
        <v>-72769.554508500005</v>
      </c>
      <c r="F35" s="45">
        <v>58644.140463219228</v>
      </c>
      <c r="G35" s="45">
        <v>46132.052149364688</v>
      </c>
      <c r="H35" s="45">
        <v>-30346.001301880358</v>
      </c>
      <c r="I35" s="45">
        <v>312765.88832491438</v>
      </c>
      <c r="J35" s="45">
        <v>-237937.72619799545</v>
      </c>
      <c r="K35" s="45">
        <v>0</v>
      </c>
      <c r="L35" s="45">
        <v>0</v>
      </c>
      <c r="M35" s="45">
        <v>0</v>
      </c>
      <c r="N35" s="45"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thickBot="1" x14ac:dyDescent="0.3">
      <c r="A36" s="1"/>
      <c r="B36" s="46" t="s">
        <v>31</v>
      </c>
      <c r="C36" s="35">
        <v>249457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thickBot="1" x14ac:dyDescent="0.3">
      <c r="A37" s="1"/>
      <c r="B37" s="34" t="s">
        <v>32</v>
      </c>
      <c r="C37" s="45">
        <v>108526.99871499999</v>
      </c>
      <c r="D37" s="45">
        <v>123353.41860169999</v>
      </c>
      <c r="E37" s="45">
        <v>50583.864093199983</v>
      </c>
      <c r="F37" s="45">
        <v>109228.00455641921</v>
      </c>
      <c r="G37" s="45">
        <v>155360.05670578391</v>
      </c>
      <c r="H37" s="45">
        <v>125014.05540390355</v>
      </c>
      <c r="I37" s="45">
        <v>437779.94372881792</v>
      </c>
      <c r="J37" s="45">
        <v>199842.21753082247</v>
      </c>
      <c r="K37" s="45">
        <v>199842.21753082247</v>
      </c>
      <c r="L37" s="45">
        <v>199842.21753082247</v>
      </c>
      <c r="M37" s="45">
        <v>199842.21753082247</v>
      </c>
      <c r="N37" s="45">
        <v>199842.21753082247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47"/>
      <c r="H38" s="47"/>
      <c r="I38" s="48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49" t="s">
        <v>33</v>
      </c>
      <c r="C39" s="49"/>
      <c r="D39" s="50" t="s">
        <v>34</v>
      </c>
      <c r="E39" s="51"/>
      <c r="F39" s="51"/>
      <c r="G39" s="47"/>
      <c r="H39" s="4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52" t="s">
        <v>35</v>
      </c>
      <c r="C40" s="53">
        <v>43862</v>
      </c>
      <c r="D40" s="54">
        <v>75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thickBot="1" x14ac:dyDescent="0.3">
      <c r="A41" s="1"/>
      <c r="B41" s="52" t="s">
        <v>36</v>
      </c>
      <c r="C41" s="53">
        <v>43922</v>
      </c>
      <c r="D41" s="54">
        <v>52</v>
      </c>
      <c r="E41" s="47"/>
      <c r="F41" s="47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thickBot="1" x14ac:dyDescent="0.3">
      <c r="A42" s="1"/>
      <c r="B42" s="52"/>
      <c r="C42" s="52"/>
      <c r="D42" s="55">
        <v>127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49" t="s">
        <v>37</v>
      </c>
      <c r="C43" s="49"/>
      <c r="D43" s="56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52" t="s">
        <v>35</v>
      </c>
      <c r="C44" s="53">
        <v>44044</v>
      </c>
      <c r="D44" s="54">
        <v>104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thickBot="1" x14ac:dyDescent="0.3">
      <c r="A45" s="1"/>
      <c r="B45" s="52" t="s">
        <v>36</v>
      </c>
      <c r="C45" s="53">
        <v>44044</v>
      </c>
      <c r="D45" s="54">
        <v>37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thickBot="1" x14ac:dyDescent="0.3">
      <c r="A46" s="1"/>
      <c r="B46" s="52"/>
      <c r="C46" s="52"/>
      <c r="D46" s="55">
        <v>141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49" t="s">
        <v>38</v>
      </c>
      <c r="C47" s="49"/>
      <c r="D47" s="56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52" t="s">
        <v>35</v>
      </c>
      <c r="C48" s="53">
        <v>44317</v>
      </c>
      <c r="D48" s="54">
        <v>111.58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thickBot="1" x14ac:dyDescent="0.3">
      <c r="A49" s="1"/>
      <c r="B49" s="52" t="s">
        <v>36</v>
      </c>
      <c r="C49" s="53">
        <v>44317</v>
      </c>
      <c r="D49" s="5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thickBot="1" x14ac:dyDescent="0.3">
      <c r="A50" s="1"/>
      <c r="B50" s="52"/>
      <c r="C50" s="52"/>
      <c r="D50" s="55">
        <v>111.58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52"/>
      <c r="C51" s="52"/>
      <c r="D51" s="5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49" t="s">
        <v>39</v>
      </c>
      <c r="C52" s="49"/>
      <c r="D52" s="56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52" t="s">
        <v>35</v>
      </c>
      <c r="C53" s="53">
        <v>44409</v>
      </c>
      <c r="D53" s="54">
        <v>98.699999999999989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thickBot="1" x14ac:dyDescent="0.3">
      <c r="A54" s="1"/>
      <c r="B54" s="52"/>
      <c r="C54" s="53"/>
      <c r="D54" s="5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thickBot="1" x14ac:dyDescent="0.3">
      <c r="A55" s="1"/>
      <c r="B55" s="52"/>
      <c r="C55" s="52"/>
      <c r="D55" s="55">
        <v>98.699999999999989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thickBot="1" x14ac:dyDescent="0.3">
      <c r="A56" s="1"/>
      <c r="B56" s="50" t="s">
        <v>40</v>
      </c>
      <c r="C56" s="50" t="s">
        <v>41</v>
      </c>
      <c r="D56" s="50" t="s">
        <v>42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thickBot="1" x14ac:dyDescent="0.3">
      <c r="A57" s="1"/>
      <c r="B57" s="57">
        <v>379.58</v>
      </c>
      <c r="C57" s="52">
        <v>3000</v>
      </c>
      <c r="D57" s="55">
        <v>1138740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thickBot="1" x14ac:dyDescent="0.3">
      <c r="A58" s="1"/>
      <c r="B58" s="50" t="s">
        <v>43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thickBot="1" x14ac:dyDescent="0.3">
      <c r="A59" s="1"/>
      <c r="B59" s="58">
        <v>0.98</v>
      </c>
      <c r="C59" s="59">
        <v>40000</v>
      </c>
      <c r="D59" s="55">
        <v>39200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4">
    <mergeCell ref="B39:C39"/>
    <mergeCell ref="B43:C43"/>
    <mergeCell ref="B47:C47"/>
    <mergeCell ref="B52:C52"/>
  </mergeCells>
  <conditionalFormatting sqref="C37:E37 G37:N37">
    <cfRule type="cellIs" dxfId="3" priority="3" operator="lessThan">
      <formula>0</formula>
    </cfRule>
  </conditionalFormatting>
  <conditionalFormatting sqref="C35:E35 G35:N35">
    <cfRule type="cellIs" dxfId="2" priority="4" operator="lessThan">
      <formula>0</formula>
    </cfRule>
  </conditionalFormatting>
  <conditionalFormatting sqref="F37">
    <cfRule type="cellIs" dxfId="1" priority="1" operator="lessThan">
      <formula>0</formula>
    </cfRule>
  </conditionalFormatting>
  <conditionalFormatting sqref="F35">
    <cfRule type="cellIs" dxfId="0" priority="2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2021-09-10T13:39:16Z</dcterms:created>
  <dcterms:modified xsi:type="dcterms:W3CDTF">2021-09-10T13:39:57Z</dcterms:modified>
</cp:coreProperties>
</file>